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Feuil2" sheetId="2" r:id="rId1"/>
    <sheet name="Feuil3" sheetId="3" r:id="rId2"/>
  </sheets>
  <calcPr calcId="125725"/>
</workbook>
</file>

<file path=xl/calcChain.xml><?xml version="1.0" encoding="utf-8"?>
<calcChain xmlns="http://schemas.openxmlformats.org/spreadsheetml/2006/main">
  <c r="B5" i="2"/>
  <c r="D31"/>
  <c r="D30"/>
  <c r="D29" s="1"/>
  <c r="D26"/>
  <c r="D7"/>
  <c r="D5"/>
  <c r="D23" s="1"/>
  <c r="C31"/>
  <c r="C30"/>
  <c r="C29" s="1"/>
  <c r="C26"/>
  <c r="C7"/>
  <c r="C5"/>
  <c r="B26"/>
  <c r="B31"/>
  <c r="B30"/>
  <c r="B7"/>
  <c r="D32" l="1"/>
  <c r="D35" s="1"/>
  <c r="D37" s="1"/>
  <c r="C23"/>
  <c r="D38"/>
  <c r="D39" s="1"/>
  <c r="C32"/>
  <c r="C35" s="1"/>
  <c r="C37" s="1"/>
  <c r="B29"/>
  <c r="B23"/>
  <c r="D40" l="1"/>
  <c r="D42" s="1"/>
  <c r="C38"/>
  <c r="C39" s="1"/>
  <c r="B32"/>
  <c r="C40" l="1"/>
  <c r="C42" s="1"/>
  <c r="B35"/>
  <c r="B37" s="1"/>
  <c r="B38" l="1"/>
  <c r="B39" s="1"/>
  <c r="B40" l="1"/>
  <c r="B42" s="1"/>
</calcChain>
</file>

<file path=xl/sharedStrings.xml><?xml version="1.0" encoding="utf-8"?>
<sst xmlns="http://schemas.openxmlformats.org/spreadsheetml/2006/main" count="43" uniqueCount="43">
  <si>
    <t>- Services extérieurs et autres charges externes</t>
  </si>
  <si>
    <t xml:space="preserve">   606100 ACHATS FOURN.NON STOCK : EDF GDF</t>
  </si>
  <si>
    <t xml:space="preserve">   606300 ACHATS FOURN.ENTRET.PETIT EQUIPEMENT</t>
  </si>
  <si>
    <t xml:space="preserve">   606400 ACHATS FOURNIT.BUREAU &amp; ADMINISTRATIVES</t>
  </si>
  <si>
    <t xml:space="preserve">   613200 LOYERS COMMERCIALS</t>
  </si>
  <si>
    <t xml:space="preserve">   616100 ASSUR MULTIRISQUES</t>
  </si>
  <si>
    <t xml:space="preserve">   622600 HONORAIRES</t>
  </si>
  <si>
    <t xml:space="preserve">   623000 PUBLICITE</t>
  </si>
  <si>
    <t xml:space="preserve">   625100 VOYAGES ET DEPLACEMENTS</t>
  </si>
  <si>
    <t xml:space="preserve">   628000 FRAIS DIVERS</t>
  </si>
  <si>
    <t>Valeur ajoutée produite</t>
  </si>
  <si>
    <t>- Impôts, taxes et versements assimilés</t>
  </si>
  <si>
    <t>- Salaires et traitements</t>
  </si>
  <si>
    <t>- Charges sociales</t>
  </si>
  <si>
    <t>Excédent brut d'exploitation</t>
  </si>
  <si>
    <t xml:space="preserve">   681120 DOT.AMORT.IMMO.CORPORELLES</t>
  </si>
  <si>
    <t>Résultat d'exploitat° (hors charges &amp;prod.financier</t>
  </si>
  <si>
    <t xml:space="preserve">   661100 INTERETS EMPRUNTS ET DETTES</t>
  </si>
  <si>
    <t>Résultat courant avant impôts</t>
  </si>
  <si>
    <t xml:space="preserve">   695100 IMPOTS SUR BENEFICES DUS EN FRANCE</t>
  </si>
  <si>
    <t>Résultat net Comptable</t>
  </si>
  <si>
    <t>Cash Flow</t>
  </si>
  <si>
    <t>Chiffre d'affaires</t>
  </si>
  <si>
    <t>Marge  ( I )</t>
  </si>
  <si>
    <t xml:space="preserve">   615610 MAINTENANCE </t>
  </si>
  <si>
    <t xml:space="preserve">   615200 ENTRETIEN</t>
  </si>
  <si>
    <t xml:space="preserve">   625700 RECEPTIONS</t>
  </si>
  <si>
    <t xml:space="preserve">   626100 FRAIS POSTAUX</t>
  </si>
  <si>
    <t xml:space="preserve">   626200 TELECOMMUNICATIONS</t>
  </si>
  <si>
    <t xml:space="preserve">   614000 CHARGES LOCATIVES</t>
  </si>
  <si>
    <t xml:space="preserve">   641100 SALAIRES BRUTS</t>
  </si>
  <si>
    <t xml:space="preserve">   645100 COTISATIONS SOCIALES SALARIES</t>
  </si>
  <si>
    <t xml:space="preserve">   646000 COTISATIONS TNS</t>
  </si>
  <si>
    <t xml:space="preserve">   644000 PRELEVEMENTS GERANTS TNS</t>
  </si>
  <si>
    <t xml:space="preserve">   651100 ROYALTIES ( si franchise)</t>
  </si>
  <si>
    <t xml:space="preserve"> - Coûts d'achats</t>
  </si>
  <si>
    <t>N</t>
  </si>
  <si>
    <t>N+1</t>
  </si>
  <si>
    <t>N+2</t>
  </si>
  <si>
    <t>Capacité d'autofinancement y compris charges financières</t>
  </si>
  <si>
    <t>Echéance annuelle du crédit</t>
  </si>
  <si>
    <t>Ces cellules se calculent automatiquement</t>
  </si>
  <si>
    <t xml:space="preserve">Merci de ne pas les remplir.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</si>
</sst>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2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4" xfId="0" applyFont="1" applyFill="1" applyBorder="1" applyAlignment="1">
      <alignment horizontal="right" wrapText="1"/>
    </xf>
    <xf numFmtId="3" fontId="1" fillId="0" borderId="7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left" wrapText="1" indent="1"/>
    </xf>
    <xf numFmtId="3" fontId="3" fillId="0" borderId="6" xfId="0" applyNumberFormat="1" applyFont="1" applyBorder="1" applyAlignment="1">
      <alignment horizontal="right" wrapText="1"/>
    </xf>
    <xf numFmtId="0" fontId="4" fillId="0" borderId="8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1" fillId="2" borderId="9" xfId="0" applyFont="1" applyFill="1" applyBorder="1" applyAlignment="1">
      <alignment horizontal="right" wrapText="1"/>
    </xf>
    <xf numFmtId="3" fontId="1" fillId="2" borderId="10" xfId="0" applyNumberFormat="1" applyFont="1" applyFill="1" applyBorder="1" applyAlignment="1">
      <alignment horizontal="right" wrapText="1"/>
    </xf>
    <xf numFmtId="0" fontId="5" fillId="0" borderId="1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6" fillId="0" borderId="3" xfId="0" applyFont="1" applyBorder="1" applyAlignment="1">
      <alignment horizontal="left" vertical="top" wrapText="1" indent="3"/>
    </xf>
    <xf numFmtId="3" fontId="6" fillId="0" borderId="6" xfId="0" applyNumberFormat="1" applyFont="1" applyBorder="1" applyAlignment="1">
      <alignment horizontal="right" vertical="top" wrapText="1"/>
    </xf>
    <xf numFmtId="0" fontId="6" fillId="0" borderId="6" xfId="0" applyFont="1" applyBorder="1" applyAlignment="1">
      <alignment horizontal="right" vertical="top" wrapText="1"/>
    </xf>
    <xf numFmtId="0" fontId="6" fillId="0" borderId="4" xfId="0" applyFont="1" applyBorder="1" applyAlignment="1">
      <alignment horizontal="left" vertical="top" wrapText="1" indent="3"/>
    </xf>
    <xf numFmtId="3" fontId="6" fillId="0" borderId="7" xfId="0" applyNumberFormat="1" applyFont="1" applyBorder="1" applyAlignment="1">
      <alignment horizontal="right" vertical="top" wrapText="1"/>
    </xf>
    <xf numFmtId="0" fontId="3" fillId="3" borderId="3" xfId="0" applyFont="1" applyFill="1" applyBorder="1" applyAlignment="1">
      <alignment horizontal="left" wrapText="1" indent="1"/>
    </xf>
    <xf numFmtId="3" fontId="3" fillId="3" borderId="6" xfId="0" applyNumberFormat="1" applyFont="1" applyFill="1" applyBorder="1" applyAlignment="1">
      <alignment horizontal="right" wrapText="1"/>
    </xf>
    <xf numFmtId="0" fontId="1" fillId="2" borderId="4" xfId="0" applyFont="1" applyFill="1" applyBorder="1" applyAlignment="1">
      <alignment horizontal="right" wrapText="1"/>
    </xf>
    <xf numFmtId="3" fontId="1" fillId="2" borderId="7" xfId="0" applyNumberFormat="1" applyFont="1" applyFill="1" applyBorder="1" applyAlignment="1">
      <alignment horizontal="right" wrapText="1"/>
    </xf>
    <xf numFmtId="0" fontId="6" fillId="3" borderId="4" xfId="0" applyFont="1" applyFill="1" applyBorder="1" applyAlignment="1">
      <alignment horizontal="left" vertical="top" wrapText="1" indent="3"/>
    </xf>
    <xf numFmtId="3" fontId="6" fillId="3" borderId="7" xfId="0" applyNumberFormat="1" applyFont="1" applyFill="1" applyBorder="1" applyAlignment="1">
      <alignment horizontal="right" vertical="top" wrapText="1"/>
    </xf>
    <xf numFmtId="0" fontId="1" fillId="3" borderId="4" xfId="0" applyFont="1" applyFill="1" applyBorder="1" applyAlignment="1">
      <alignment horizontal="right" wrapText="1"/>
    </xf>
    <xf numFmtId="3" fontId="1" fillId="3" borderId="7" xfId="0" applyNumberFormat="1" applyFont="1" applyFill="1" applyBorder="1" applyAlignment="1">
      <alignment horizontal="right" wrapText="1"/>
    </xf>
    <xf numFmtId="3" fontId="1" fillId="2" borderId="0" xfId="0" applyNumberFormat="1" applyFont="1" applyFill="1" applyBorder="1" applyAlignment="1">
      <alignment horizontal="right" wrapText="1"/>
    </xf>
    <xf numFmtId="0" fontId="0" fillId="0" borderId="0" xfId="0" applyBorder="1"/>
    <xf numFmtId="3" fontId="3" fillId="3" borderId="0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2"/>
  <sheetViews>
    <sheetView showGridLines="0" tabSelected="1" zoomScaleNormal="100" workbookViewId="0">
      <selection activeCell="H10" sqref="H10"/>
    </sheetView>
  </sheetViews>
  <sheetFormatPr baseColWidth="10" defaultRowHeight="15"/>
  <cols>
    <col min="1" max="1" width="56.42578125" customWidth="1"/>
    <col min="6" max="7" width="4.28515625" customWidth="1"/>
  </cols>
  <sheetData>
    <row r="1" spans="1:8" ht="15.75" thickBot="1">
      <c r="A1" s="7"/>
      <c r="B1" s="3" t="s">
        <v>36</v>
      </c>
      <c r="C1" s="4" t="s">
        <v>37</v>
      </c>
      <c r="D1" s="4" t="s">
        <v>38</v>
      </c>
    </row>
    <row r="2" spans="1:8" ht="15.75" thickBot="1">
      <c r="A2" s="8"/>
      <c r="B2" s="8"/>
      <c r="C2" s="8"/>
      <c r="D2" s="8"/>
    </row>
    <row r="3" spans="1:8" ht="18" customHeight="1">
      <c r="A3" s="5" t="s">
        <v>22</v>
      </c>
      <c r="B3" s="6"/>
      <c r="C3" s="6"/>
      <c r="D3" s="6"/>
    </row>
    <row r="4" spans="1:8" ht="18" customHeight="1" thickBot="1">
      <c r="A4" s="5" t="s">
        <v>35</v>
      </c>
      <c r="B4" s="6"/>
      <c r="C4" s="6"/>
      <c r="D4" s="6"/>
    </row>
    <row r="5" spans="1:8" ht="18" customHeight="1" thickBot="1">
      <c r="A5" s="9" t="s">
        <v>23</v>
      </c>
      <c r="B5" s="10">
        <f>+B3-B4</f>
        <v>0</v>
      </c>
      <c r="C5" s="10">
        <f>+C3-C4</f>
        <v>0</v>
      </c>
      <c r="D5" s="10">
        <f>+D3-D4</f>
        <v>0</v>
      </c>
      <c r="F5" s="26"/>
      <c r="G5" s="28"/>
      <c r="H5" t="s">
        <v>41</v>
      </c>
    </row>
    <row r="6" spans="1:8" ht="18" customHeight="1">
      <c r="A6" s="11"/>
      <c r="B6" s="12"/>
      <c r="C6" s="12"/>
      <c r="D6" s="12"/>
      <c r="F6" s="27"/>
      <c r="G6" s="27"/>
      <c r="H6" t="s">
        <v>42</v>
      </c>
    </row>
    <row r="7" spans="1:8" ht="18" customHeight="1">
      <c r="A7" s="18" t="s">
        <v>0</v>
      </c>
      <c r="B7" s="19">
        <f>SUM(B8:B22)</f>
        <v>0</v>
      </c>
      <c r="C7" s="19">
        <f>SUM(C8:C22)</f>
        <v>0</v>
      </c>
      <c r="D7" s="19">
        <f>SUM(D8:D22)</f>
        <v>0</v>
      </c>
    </row>
    <row r="8" spans="1:8" ht="18" customHeight="1">
      <c r="A8" s="13" t="s">
        <v>1</v>
      </c>
      <c r="B8" s="14"/>
      <c r="C8" s="14"/>
      <c r="D8" s="14"/>
    </row>
    <row r="9" spans="1:8" ht="18" customHeight="1">
      <c r="A9" s="13" t="s">
        <v>2</v>
      </c>
      <c r="B9" s="14"/>
      <c r="C9" s="14"/>
      <c r="D9" s="14"/>
    </row>
    <row r="10" spans="1:8" ht="18" customHeight="1">
      <c r="A10" s="13" t="s">
        <v>3</v>
      </c>
      <c r="B10" s="14"/>
      <c r="C10" s="14"/>
      <c r="D10" s="14"/>
    </row>
    <row r="11" spans="1:8" ht="18" customHeight="1">
      <c r="A11" s="13" t="s">
        <v>4</v>
      </c>
      <c r="B11" s="14"/>
      <c r="C11" s="14"/>
      <c r="D11" s="14"/>
    </row>
    <row r="12" spans="1:8" ht="18" customHeight="1">
      <c r="A12" s="13" t="s">
        <v>29</v>
      </c>
      <c r="B12" s="14"/>
      <c r="C12" s="14"/>
      <c r="D12" s="14"/>
    </row>
    <row r="13" spans="1:8" ht="18" customHeight="1">
      <c r="A13" s="13" t="s">
        <v>25</v>
      </c>
      <c r="B13" s="15"/>
      <c r="C13" s="15"/>
      <c r="D13" s="15"/>
    </row>
    <row r="14" spans="1:8" ht="18" customHeight="1">
      <c r="A14" s="13" t="s">
        <v>24</v>
      </c>
      <c r="B14" s="15"/>
      <c r="C14" s="15"/>
      <c r="D14" s="15"/>
    </row>
    <row r="15" spans="1:8" ht="18" customHeight="1">
      <c r="A15" s="13" t="s">
        <v>5</v>
      </c>
      <c r="B15" s="14"/>
      <c r="C15" s="14"/>
      <c r="D15" s="14"/>
    </row>
    <row r="16" spans="1:8" ht="18" customHeight="1">
      <c r="A16" s="13" t="s">
        <v>6</v>
      </c>
      <c r="B16" s="14"/>
      <c r="C16" s="14"/>
      <c r="D16" s="14"/>
    </row>
    <row r="17" spans="1:4" ht="18" customHeight="1">
      <c r="A17" s="13" t="s">
        <v>7</v>
      </c>
      <c r="B17" s="14"/>
      <c r="C17" s="14"/>
      <c r="D17" s="14"/>
    </row>
    <row r="18" spans="1:4" ht="18" customHeight="1">
      <c r="A18" s="13" t="s">
        <v>8</v>
      </c>
      <c r="B18" s="14"/>
      <c r="C18" s="14"/>
      <c r="D18" s="14"/>
    </row>
    <row r="19" spans="1:4" ht="18" customHeight="1">
      <c r="A19" s="13" t="s">
        <v>26</v>
      </c>
      <c r="B19" s="15"/>
      <c r="C19" s="15"/>
      <c r="D19" s="15"/>
    </row>
    <row r="20" spans="1:4" ht="18" customHeight="1">
      <c r="A20" s="13" t="s">
        <v>27</v>
      </c>
      <c r="B20" s="15"/>
      <c r="C20" s="15"/>
      <c r="D20" s="15"/>
    </row>
    <row r="21" spans="1:4" ht="18" customHeight="1">
      <c r="A21" s="13" t="s">
        <v>28</v>
      </c>
      <c r="B21" s="14"/>
      <c r="C21" s="14"/>
      <c r="D21" s="14"/>
    </row>
    <row r="22" spans="1:4" ht="18" customHeight="1" thickBot="1">
      <c r="A22" s="16" t="s">
        <v>9</v>
      </c>
      <c r="B22" s="17"/>
      <c r="C22" s="17"/>
      <c r="D22" s="17"/>
    </row>
    <row r="23" spans="1:4" ht="18" customHeight="1" thickBot="1">
      <c r="A23" s="9" t="s">
        <v>10</v>
      </c>
      <c r="B23" s="10">
        <f>+B5-B7</f>
        <v>0</v>
      </c>
      <c r="C23" s="10">
        <f>+C5-C7</f>
        <v>0</v>
      </c>
      <c r="D23" s="10">
        <f>+D5-D7</f>
        <v>0</v>
      </c>
    </row>
    <row r="24" spans="1:4" ht="18" customHeight="1">
      <c r="A24" s="5" t="s">
        <v>11</v>
      </c>
      <c r="B24" s="6"/>
      <c r="C24" s="6"/>
      <c r="D24" s="6"/>
    </row>
    <row r="25" spans="1:4" ht="18" customHeight="1">
      <c r="A25" s="5"/>
      <c r="B25" s="6"/>
      <c r="C25" s="6"/>
      <c r="D25" s="6"/>
    </row>
    <row r="26" spans="1:4" ht="18" customHeight="1">
      <c r="A26" s="18" t="s">
        <v>12</v>
      </c>
      <c r="B26" s="19">
        <f>+B27+B28</f>
        <v>0</v>
      </c>
      <c r="C26" s="19">
        <f>+C27+C28</f>
        <v>0</v>
      </c>
      <c r="D26" s="19">
        <f>+D27+D28</f>
        <v>0</v>
      </c>
    </row>
    <row r="27" spans="1:4" ht="18" customHeight="1">
      <c r="A27" s="13" t="s">
        <v>30</v>
      </c>
      <c r="B27" s="14"/>
      <c r="C27" s="14"/>
      <c r="D27" s="14"/>
    </row>
    <row r="28" spans="1:4" ht="18" customHeight="1">
      <c r="A28" s="13" t="s">
        <v>33</v>
      </c>
      <c r="B28" s="14"/>
      <c r="C28" s="14"/>
      <c r="D28" s="14"/>
    </row>
    <row r="29" spans="1:4" ht="18" customHeight="1">
      <c r="A29" s="18" t="s">
        <v>13</v>
      </c>
      <c r="B29" s="19">
        <f>+B30+B31</f>
        <v>0</v>
      </c>
      <c r="C29" s="19">
        <f>+C30+C31</f>
        <v>0</v>
      </c>
      <c r="D29" s="19">
        <f>+D30+D31</f>
        <v>0</v>
      </c>
    </row>
    <row r="30" spans="1:4" ht="18" customHeight="1">
      <c r="A30" s="13" t="s">
        <v>31</v>
      </c>
      <c r="B30" s="14">
        <f t="shared" ref="B30:D31" si="0">+B27*0.4</f>
        <v>0</v>
      </c>
      <c r="C30" s="14">
        <f t="shared" si="0"/>
        <v>0</v>
      </c>
      <c r="D30" s="14">
        <f t="shared" si="0"/>
        <v>0</v>
      </c>
    </row>
    <row r="31" spans="1:4" ht="18" customHeight="1" thickBot="1">
      <c r="A31" s="16" t="s">
        <v>32</v>
      </c>
      <c r="B31" s="17">
        <f t="shared" si="0"/>
        <v>0</v>
      </c>
      <c r="C31" s="17">
        <f t="shared" si="0"/>
        <v>0</v>
      </c>
      <c r="D31" s="17">
        <f t="shared" si="0"/>
        <v>0</v>
      </c>
    </row>
    <row r="32" spans="1:4" ht="18" customHeight="1" thickBot="1">
      <c r="A32" s="9" t="s">
        <v>14</v>
      </c>
      <c r="B32" s="10">
        <f>+B23-B24-B26-B29</f>
        <v>0</v>
      </c>
      <c r="C32" s="10">
        <f>+C23-C24-C26-C29</f>
        <v>0</v>
      </c>
      <c r="D32" s="10">
        <f>+D23-D24-D26-D29</f>
        <v>0</v>
      </c>
    </row>
    <row r="33" spans="1:4" ht="18" customHeight="1">
      <c r="A33" s="13" t="s">
        <v>15</v>
      </c>
      <c r="B33" s="14"/>
      <c r="C33" s="14"/>
      <c r="D33" s="14"/>
    </row>
    <row r="34" spans="1:4" ht="18" customHeight="1" thickBot="1">
      <c r="A34" s="16" t="s">
        <v>34</v>
      </c>
      <c r="B34" s="17"/>
      <c r="C34" s="17"/>
      <c r="D34" s="17"/>
    </row>
    <row r="35" spans="1:4" ht="18" customHeight="1" thickBot="1">
      <c r="A35" s="9" t="s">
        <v>16</v>
      </c>
      <c r="B35" s="10">
        <f>+B32-B33-B34</f>
        <v>0</v>
      </c>
      <c r="C35" s="10">
        <f>+C32-C33-C34</f>
        <v>0</v>
      </c>
      <c r="D35" s="10">
        <f>+D32-D33-D34</f>
        <v>0</v>
      </c>
    </row>
    <row r="36" spans="1:4" ht="18" customHeight="1" thickBot="1">
      <c r="A36" s="16" t="s">
        <v>17</v>
      </c>
      <c r="B36" s="17"/>
      <c r="C36" s="17"/>
      <c r="D36" s="17"/>
    </row>
    <row r="37" spans="1:4" ht="18" customHeight="1" thickBot="1">
      <c r="A37" s="9" t="s">
        <v>18</v>
      </c>
      <c r="B37" s="10">
        <f>+B35-B36</f>
        <v>0</v>
      </c>
      <c r="C37" s="10">
        <f>+C35-C36</f>
        <v>0</v>
      </c>
      <c r="D37" s="10">
        <f>+D35-D36</f>
        <v>0</v>
      </c>
    </row>
    <row r="38" spans="1:4" ht="18" customHeight="1" thickBot="1">
      <c r="A38" s="22" t="s">
        <v>19</v>
      </c>
      <c r="B38" s="23">
        <f>IF(B37&lt;=38120,(B37*0.15),((38120*0.15)+(B37-38120)/3))</f>
        <v>0</v>
      </c>
      <c r="C38" s="23">
        <f>IF(C37&lt;=38120,(C37*0.15),((38120*0.15)+(C37-38120)/3))</f>
        <v>0</v>
      </c>
      <c r="D38" s="23">
        <f>IF(D37&lt;=38120,(D37*0.15),((38120*0.15)+(D37-38120)/3))</f>
        <v>0</v>
      </c>
    </row>
    <row r="39" spans="1:4" ht="18" customHeight="1" thickBot="1">
      <c r="A39" s="20" t="s">
        <v>20</v>
      </c>
      <c r="B39" s="21">
        <f>+B37-B38</f>
        <v>0</v>
      </c>
      <c r="C39" s="21">
        <f>+C37-C38</f>
        <v>0</v>
      </c>
      <c r="D39" s="21">
        <f>+D37-D38</f>
        <v>0</v>
      </c>
    </row>
    <row r="40" spans="1:4" ht="18" customHeight="1" thickBot="1">
      <c r="A40" s="24" t="s">
        <v>39</v>
      </c>
      <c r="B40" s="25">
        <f>+B39+B33+B36</f>
        <v>0</v>
      </c>
      <c r="C40" s="25">
        <f t="shared" ref="C40:D40" si="1">+C39+C33+C36</f>
        <v>0</v>
      </c>
      <c r="D40" s="25">
        <f t="shared" si="1"/>
        <v>0</v>
      </c>
    </row>
    <row r="41" spans="1:4" ht="18" customHeight="1" thickBot="1">
      <c r="A41" s="1" t="s">
        <v>40</v>
      </c>
      <c r="B41" s="2"/>
      <c r="C41" s="2"/>
      <c r="D41" s="2"/>
    </row>
    <row r="42" spans="1:4" ht="18" customHeight="1" thickBot="1">
      <c r="A42" s="20" t="s">
        <v>21</v>
      </c>
      <c r="B42" s="21">
        <f>+B40-B41</f>
        <v>0</v>
      </c>
      <c r="C42" s="21">
        <f>+C40-C41</f>
        <v>0</v>
      </c>
      <c r="D42" s="21">
        <f>+D40-D41</f>
        <v>0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9" orientation="portrait" r:id="rId1"/>
  <headerFooter>
    <oddHeader>&amp;C&amp;"-,Gras italique"&amp;14&amp;K09+000PREVISIONNEL D'EXPLOITATION SUR 3 ANS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Kessous</dc:creator>
  <cp:lastModifiedBy>LINZA</cp:lastModifiedBy>
  <cp:lastPrinted>2012-02-21T10:38:42Z</cp:lastPrinted>
  <dcterms:created xsi:type="dcterms:W3CDTF">2012-02-01T16:12:42Z</dcterms:created>
  <dcterms:modified xsi:type="dcterms:W3CDTF">2012-02-26T11:38:54Z</dcterms:modified>
</cp:coreProperties>
</file>